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075" windowHeight="9975" activeTab="0"/>
  </bookViews>
  <sheets>
    <sheet name="2012" sheetId="1" r:id="rId1"/>
    <sheet name="2013" sheetId="2" r:id="rId2"/>
    <sheet name="2014" sheetId="3" r:id="rId3"/>
  </sheets>
  <definedNames/>
  <calcPr fullCalcOnLoad="1"/>
</workbook>
</file>

<file path=xl/sharedStrings.xml><?xml version="1.0" encoding="utf-8"?>
<sst xmlns="http://schemas.openxmlformats.org/spreadsheetml/2006/main" count="60" uniqueCount="54">
  <si>
    <t>Cash</t>
  </si>
  <si>
    <t>Amount</t>
  </si>
  <si>
    <t>Value ($)</t>
  </si>
  <si>
    <t>Total - Cash</t>
  </si>
  <si>
    <t>Assets</t>
  </si>
  <si>
    <t>Total - Assets</t>
  </si>
  <si>
    <t>Loans to Family</t>
  </si>
  <si>
    <t>Loans to other Individual</t>
  </si>
  <si>
    <t>Loans to Organizations</t>
  </si>
  <si>
    <t>Deposits (Apt, Other)</t>
  </si>
  <si>
    <t>Credit Card Payments</t>
  </si>
  <si>
    <t>Zakat Distribution</t>
  </si>
  <si>
    <t>Intention</t>
  </si>
  <si>
    <t>Distributed</t>
  </si>
  <si>
    <t>Remaining Zakat</t>
  </si>
  <si>
    <t>Business Cash On Hand</t>
  </si>
  <si>
    <t>Business Bank Account</t>
  </si>
  <si>
    <t xml:space="preserve">Personal Bank Account </t>
  </si>
  <si>
    <t>Personal Cash On Hand / At Home</t>
  </si>
  <si>
    <t>Total Zakat Distributed</t>
  </si>
  <si>
    <t>Real Estate (with intention of resale, not personal use)</t>
  </si>
  <si>
    <t>Debt to Family</t>
  </si>
  <si>
    <t>ZAKAT CALCULATOR</t>
  </si>
  <si>
    <t>Total - Payables</t>
  </si>
  <si>
    <t>Total - Receivables</t>
  </si>
  <si>
    <t>Receivables (Loans / Deposits / Other)</t>
  </si>
  <si>
    <t>Payables (Debt / Payments / Other)</t>
  </si>
  <si>
    <r>
      <t xml:space="preserve">Zakat </t>
    </r>
    <r>
      <rPr>
        <sz val="10"/>
        <rFont val="Arial"/>
        <family val="2"/>
      </rPr>
      <t>(2.5% of Zakatable Amount)</t>
    </r>
  </si>
  <si>
    <r>
      <t xml:space="preserve">Total Zakatable Amount </t>
    </r>
    <r>
      <rPr>
        <sz val="10"/>
        <rFont val="Arial"/>
        <family val="2"/>
      </rPr>
      <t>(Cash + Assets + Receivables - Payables)</t>
    </r>
  </si>
  <si>
    <t>Stones/Diamond (for investment, not personal use)</t>
  </si>
  <si>
    <t>Other Personal Payables (debt, payments, other)</t>
  </si>
  <si>
    <t>Other Business Payables (debt, payments, other)</t>
  </si>
  <si>
    <t>Other Personal Receivables (loans, deposits, other)</t>
  </si>
  <si>
    <t>Other Business Receivables (sales, loans, other)</t>
  </si>
  <si>
    <t>* Gold Rate ($/g)</t>
  </si>
  <si>
    <t>* Silver Rate ($/g)</t>
  </si>
  <si>
    <t xml:space="preserve">* Please update the rates based on the day you pay your Zakat </t>
  </si>
  <si>
    <t>** Family / Relatives (zakat eligible)</t>
  </si>
  <si>
    <t>** Local Bay Area families / individuals (zakat eligible)</t>
  </si>
  <si>
    <t>*** Verified organizations for Zakat distribution</t>
  </si>
  <si>
    <t>*** Institutes of Learning Quran/Ilm (student, teacher)</t>
  </si>
  <si>
    <t>** Proper due diligence is required to ensure person receiving zakat is zakat eligible</t>
  </si>
  <si>
    <t>*** Zakat cannot be given towards construction of mosque, well, buildings, hospital</t>
  </si>
  <si>
    <t xml:space="preserve">Please fill only the 'Amount' column below. The shaded columns are computed. </t>
  </si>
  <si>
    <t>Other Investments (excluding children funds/investments)</t>
  </si>
  <si>
    <t>Nisab Amount (612.36g of Silver)</t>
  </si>
  <si>
    <t>Business Merchandise Inventory (at fair market price)</t>
  </si>
  <si>
    <t xml:space="preserve">Stocks and Mutual Funds </t>
  </si>
  <si>
    <t>Gold (g) - without jewels/stones</t>
  </si>
  <si>
    <t>Silver (g) - without jewels/stones</t>
  </si>
  <si>
    <t>Retirement Plans (401K, Pension Plan)</t>
  </si>
  <si>
    <t>Debt to Others (Individuals, Organizations)</t>
  </si>
  <si>
    <t>Payments (house, car) - annual payment, non-interest</t>
  </si>
  <si>
    <t>Rates (July 18th 2013)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</si>
</sst>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6"/>
      <name val="Arial"/>
      <family val="2"/>
    </font>
    <font>
      <i/>
      <sz val="8"/>
      <name val="Arial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3" fontId="0" fillId="0" borderId="1" xfId="0" applyNumberFormat="1" applyBorder="1" applyAlignment="1">
      <alignment/>
    </xf>
    <xf numFmtId="3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1" xfId="0" applyFont="1" applyBorder="1" applyAlignment="1">
      <alignment/>
    </xf>
    <xf numFmtId="0" fontId="1" fillId="0" borderId="0" xfId="0" applyFont="1" applyAlignment="1">
      <alignment/>
    </xf>
    <xf numFmtId="0" fontId="0" fillId="2" borderId="2" xfId="0" applyFill="1" applyBorder="1" applyAlignment="1">
      <alignment/>
    </xf>
    <xf numFmtId="0" fontId="0" fillId="3" borderId="2" xfId="0" applyFill="1" applyBorder="1" applyAlignment="1">
      <alignment/>
    </xf>
    <xf numFmtId="0" fontId="0" fillId="0" borderId="3" xfId="0" applyBorder="1" applyAlignment="1">
      <alignment/>
    </xf>
    <xf numFmtId="3" fontId="0" fillId="4" borderId="4" xfId="0" applyNumberFormat="1" applyFill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8" xfId="0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3" fontId="0" fillId="0" borderId="14" xfId="0" applyNumberFormat="1" applyBorder="1" applyAlignment="1">
      <alignment/>
    </xf>
    <xf numFmtId="3" fontId="0" fillId="4" borderId="15" xfId="0" applyNumberForma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1" fillId="2" borderId="16" xfId="0" applyFont="1" applyFill="1" applyBorder="1" applyAlignment="1">
      <alignment/>
    </xf>
    <xf numFmtId="0" fontId="1" fillId="3" borderId="16" xfId="0" applyFont="1" applyFill="1" applyBorder="1" applyAlignment="1">
      <alignment/>
    </xf>
    <xf numFmtId="0" fontId="1" fillId="5" borderId="17" xfId="0" applyFont="1" applyFill="1" applyBorder="1" applyAlignment="1">
      <alignment/>
    </xf>
    <xf numFmtId="0" fontId="0" fillId="5" borderId="18" xfId="0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0" fontId="1" fillId="2" borderId="19" xfId="0" applyFont="1" applyFill="1" applyBorder="1" applyAlignment="1">
      <alignment/>
    </xf>
    <xf numFmtId="3" fontId="1" fillId="3" borderId="19" xfId="0" applyNumberFormat="1" applyFont="1" applyFill="1" applyBorder="1" applyAlignment="1">
      <alignment/>
    </xf>
    <xf numFmtId="0" fontId="1" fillId="6" borderId="20" xfId="0" applyFont="1" applyFill="1" applyBorder="1" applyAlignment="1">
      <alignment/>
    </xf>
    <xf numFmtId="0" fontId="1" fillId="6" borderId="21" xfId="0" applyFont="1" applyFill="1" applyBorder="1" applyAlignment="1">
      <alignment/>
    </xf>
    <xf numFmtId="3" fontId="1" fillId="6" borderId="22" xfId="0" applyNumberFormat="1" applyFont="1" applyFill="1" applyBorder="1" applyAlignment="1">
      <alignment/>
    </xf>
    <xf numFmtId="0" fontId="1" fillId="6" borderId="22" xfId="0" applyFont="1" applyFill="1" applyBorder="1" applyAlignment="1">
      <alignment/>
    </xf>
    <xf numFmtId="0" fontId="1" fillId="4" borderId="5" xfId="0" applyFont="1" applyFill="1" applyBorder="1" applyAlignment="1">
      <alignment/>
    </xf>
    <xf numFmtId="0" fontId="0" fillId="4" borderId="6" xfId="0" applyFill="1" applyBorder="1" applyAlignment="1">
      <alignment/>
    </xf>
    <xf numFmtId="3" fontId="1" fillId="4" borderId="7" xfId="0" applyNumberFormat="1" applyFont="1" applyFill="1" applyBorder="1" applyAlignment="1">
      <alignment/>
    </xf>
    <xf numFmtId="0" fontId="1" fillId="4" borderId="17" xfId="0" applyFont="1" applyFill="1" applyBorder="1" applyAlignment="1">
      <alignment/>
    </xf>
    <xf numFmtId="0" fontId="0" fillId="4" borderId="18" xfId="0" applyFill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Border="1" applyAlignment="1">
      <alignment/>
    </xf>
    <xf numFmtId="38" fontId="1" fillId="5" borderId="23" xfId="0" applyNumberFormat="1" applyFont="1" applyFill="1" applyBorder="1" applyAlignment="1">
      <alignment/>
    </xf>
    <xf numFmtId="38" fontId="1" fillId="4" borderId="23" xfId="0" applyNumberFormat="1" applyFont="1" applyFill="1" applyBorder="1" applyAlignment="1">
      <alignment/>
    </xf>
    <xf numFmtId="0" fontId="0" fillId="4" borderId="24" xfId="0" applyFill="1" applyBorder="1" applyAlignment="1">
      <alignment/>
    </xf>
    <xf numFmtId="3" fontId="1" fillId="4" borderId="23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6"/>
  <sheetViews>
    <sheetView tabSelected="1" workbookViewId="0" topLeftCell="A1">
      <selection activeCell="A12" sqref="A12"/>
    </sheetView>
  </sheetViews>
  <sheetFormatPr defaultColWidth="9.140625" defaultRowHeight="12.75"/>
  <cols>
    <col min="1" max="1" width="48.140625" style="0" customWidth="1"/>
    <col min="2" max="2" width="18.00390625" style="0" customWidth="1"/>
    <col min="3" max="3" width="19.00390625" style="0" customWidth="1"/>
    <col min="5" max="5" width="14.8515625" style="0" customWidth="1"/>
  </cols>
  <sheetData>
    <row r="1" ht="13.5" thickBot="1">
      <c r="B1" s="7" t="s">
        <v>53</v>
      </c>
    </row>
    <row r="2" spans="1:3" ht="20.25">
      <c r="A2" s="18" t="s">
        <v>22</v>
      </c>
      <c r="B2" s="20" t="s">
        <v>34</v>
      </c>
      <c r="C2" s="21">
        <v>41.35</v>
      </c>
    </row>
    <row r="3" spans="1:5" ht="13.5" thickBot="1">
      <c r="A3" s="49" t="s">
        <v>36</v>
      </c>
      <c r="B3" s="22" t="s">
        <v>35</v>
      </c>
      <c r="C3" s="23">
        <v>0.63</v>
      </c>
      <c r="E3" s="7"/>
    </row>
    <row r="4" spans="1:5" ht="13.5" thickBot="1">
      <c r="A4" s="50" t="s">
        <v>43</v>
      </c>
      <c r="B4" s="48"/>
      <c r="E4" s="7"/>
    </row>
    <row r="5" spans="1:3" ht="13.5" thickBot="1">
      <c r="A5" s="39" t="s">
        <v>0</v>
      </c>
      <c r="B5" s="40" t="s">
        <v>1</v>
      </c>
      <c r="C5" s="41" t="s">
        <v>2</v>
      </c>
    </row>
    <row r="6" spans="1:3" ht="12.75">
      <c r="A6" s="24" t="s">
        <v>17</v>
      </c>
      <c r="B6" s="25">
        <v>0</v>
      </c>
      <c r="C6" s="26">
        <f>+B6</f>
        <v>0</v>
      </c>
    </row>
    <row r="7" spans="1:3" ht="12.75">
      <c r="A7" s="10" t="s">
        <v>18</v>
      </c>
      <c r="B7" s="1">
        <v>0</v>
      </c>
      <c r="C7" s="11">
        <f>+B7</f>
        <v>0</v>
      </c>
    </row>
    <row r="8" spans="1:3" ht="12.75">
      <c r="A8" s="10" t="s">
        <v>16</v>
      </c>
      <c r="B8" s="1">
        <v>0</v>
      </c>
      <c r="C8" s="11">
        <f>+B8</f>
        <v>0</v>
      </c>
    </row>
    <row r="9" spans="1:3" ht="12.75">
      <c r="A9" s="10" t="s">
        <v>15</v>
      </c>
      <c r="B9" s="1">
        <v>0</v>
      </c>
      <c r="C9" s="11">
        <f>+B9</f>
        <v>0</v>
      </c>
    </row>
    <row r="10" spans="1:3" ht="13.5" thickBot="1">
      <c r="A10" s="43" t="s">
        <v>3</v>
      </c>
      <c r="B10" s="44"/>
      <c r="C10" s="45">
        <f>SUM(C6:C9)</f>
        <v>0</v>
      </c>
    </row>
    <row r="11" spans="1:3" ht="13.5" thickBot="1">
      <c r="A11" s="3"/>
      <c r="B11" s="4"/>
      <c r="C11" s="5"/>
    </row>
    <row r="12" spans="1:3" ht="13.5" thickBot="1">
      <c r="A12" s="39" t="s">
        <v>4</v>
      </c>
      <c r="B12" s="40" t="s">
        <v>1</v>
      </c>
      <c r="C12" s="41" t="s">
        <v>2</v>
      </c>
    </row>
    <row r="13" spans="1:3" ht="12.75">
      <c r="A13" s="24" t="s">
        <v>48</v>
      </c>
      <c r="B13" s="25">
        <v>0</v>
      </c>
      <c r="C13" s="26">
        <f>+B13*$C$2</f>
        <v>0</v>
      </c>
    </row>
    <row r="14" spans="1:3" ht="12.75">
      <c r="A14" s="10" t="s">
        <v>49</v>
      </c>
      <c r="B14" s="1">
        <v>0</v>
      </c>
      <c r="C14" s="11">
        <f>+B14*$C$3</f>
        <v>0</v>
      </c>
    </row>
    <row r="15" spans="1:3" ht="12.75">
      <c r="A15" s="10" t="s">
        <v>29</v>
      </c>
      <c r="B15" s="1">
        <v>0</v>
      </c>
      <c r="C15" s="11">
        <f aca="true" t="shared" si="0" ref="C15:C20">+B15</f>
        <v>0</v>
      </c>
    </row>
    <row r="16" spans="1:3" ht="12.75">
      <c r="A16" s="10" t="s">
        <v>50</v>
      </c>
      <c r="B16" s="1">
        <v>0</v>
      </c>
      <c r="C16" s="11">
        <f t="shared" si="0"/>
        <v>0</v>
      </c>
    </row>
    <row r="17" spans="1:3" ht="12.75">
      <c r="A17" s="10" t="s">
        <v>47</v>
      </c>
      <c r="B17" s="1">
        <v>0</v>
      </c>
      <c r="C17" s="11">
        <f t="shared" si="0"/>
        <v>0</v>
      </c>
    </row>
    <row r="18" spans="1:3" ht="12.75">
      <c r="A18" s="10" t="s">
        <v>44</v>
      </c>
      <c r="B18" s="1">
        <v>0</v>
      </c>
      <c r="C18" s="11">
        <f t="shared" si="0"/>
        <v>0</v>
      </c>
    </row>
    <row r="19" spans="1:3" ht="12.75">
      <c r="A19" s="10" t="s">
        <v>20</v>
      </c>
      <c r="B19" s="1">
        <v>0</v>
      </c>
      <c r="C19" s="11">
        <f t="shared" si="0"/>
        <v>0</v>
      </c>
    </row>
    <row r="20" spans="1:3" ht="12.75">
      <c r="A20" s="10" t="s">
        <v>46</v>
      </c>
      <c r="B20" s="1">
        <v>0</v>
      </c>
      <c r="C20" s="11">
        <f t="shared" si="0"/>
        <v>0</v>
      </c>
    </row>
    <row r="21" spans="1:4" ht="13.5" thickBot="1">
      <c r="A21" s="43" t="s">
        <v>5</v>
      </c>
      <c r="B21" s="44"/>
      <c r="C21" s="45">
        <f>SUM(C13:C20)</f>
        <v>0</v>
      </c>
      <c r="D21" s="2"/>
    </row>
    <row r="22" spans="1:4" ht="13.5" thickBot="1">
      <c r="A22" s="3"/>
      <c r="B22" s="4"/>
      <c r="C22" s="5"/>
      <c r="D22" s="2"/>
    </row>
    <row r="23" spans="1:3" ht="13.5" thickBot="1">
      <c r="A23" s="39" t="s">
        <v>25</v>
      </c>
      <c r="B23" s="40" t="s">
        <v>1</v>
      </c>
      <c r="C23" s="41" t="s">
        <v>2</v>
      </c>
    </row>
    <row r="24" spans="1:3" ht="12.75">
      <c r="A24" s="27" t="s">
        <v>6</v>
      </c>
      <c r="B24" s="25">
        <v>0</v>
      </c>
      <c r="C24" s="26">
        <f aca="true" t="shared" si="1" ref="C24:C29">+B24</f>
        <v>0</v>
      </c>
    </row>
    <row r="25" spans="1:3" ht="12.75">
      <c r="A25" s="12" t="s">
        <v>7</v>
      </c>
      <c r="B25" s="1">
        <v>0</v>
      </c>
      <c r="C25" s="11">
        <f t="shared" si="1"/>
        <v>0</v>
      </c>
    </row>
    <row r="26" spans="1:3" ht="12.75">
      <c r="A26" s="12" t="s">
        <v>8</v>
      </c>
      <c r="B26" s="1">
        <v>0</v>
      </c>
      <c r="C26" s="11">
        <f t="shared" si="1"/>
        <v>0</v>
      </c>
    </row>
    <row r="27" spans="1:3" ht="12.75">
      <c r="A27" s="12" t="s">
        <v>9</v>
      </c>
      <c r="B27" s="1">
        <v>0</v>
      </c>
      <c r="C27" s="11">
        <f t="shared" si="1"/>
        <v>0</v>
      </c>
    </row>
    <row r="28" spans="1:3" ht="12.75">
      <c r="A28" s="19" t="s">
        <v>32</v>
      </c>
      <c r="B28" s="1">
        <v>0</v>
      </c>
      <c r="C28" s="11">
        <f t="shared" si="1"/>
        <v>0</v>
      </c>
    </row>
    <row r="29" spans="1:3" ht="12.75">
      <c r="A29" s="19" t="s">
        <v>33</v>
      </c>
      <c r="B29" s="1">
        <v>0</v>
      </c>
      <c r="C29" s="11">
        <f t="shared" si="1"/>
        <v>0</v>
      </c>
    </row>
    <row r="30" spans="1:3" ht="13.5" thickBot="1">
      <c r="A30" s="43" t="s">
        <v>24</v>
      </c>
      <c r="B30" s="44"/>
      <c r="C30" s="45">
        <f>SUM(C24:C29)</f>
        <v>0</v>
      </c>
    </row>
    <row r="31" spans="1:3" ht="13.5" thickBot="1">
      <c r="A31" s="3"/>
      <c r="B31" s="4"/>
      <c r="C31" s="5"/>
    </row>
    <row r="32" spans="1:3" ht="13.5" thickBot="1">
      <c r="A32" s="39" t="s">
        <v>26</v>
      </c>
      <c r="B32" s="40" t="s">
        <v>1</v>
      </c>
      <c r="C32" s="41" t="s">
        <v>2</v>
      </c>
    </row>
    <row r="33" spans="1:3" ht="12.75">
      <c r="A33" s="27" t="s">
        <v>10</v>
      </c>
      <c r="B33" s="25">
        <v>0</v>
      </c>
      <c r="C33" s="26">
        <f aca="true" t="shared" si="2" ref="C33:C38">+B33</f>
        <v>0</v>
      </c>
    </row>
    <row r="34" spans="1:3" ht="12.75">
      <c r="A34" s="12" t="s">
        <v>21</v>
      </c>
      <c r="B34" s="1">
        <v>0</v>
      </c>
      <c r="C34" s="11">
        <f t="shared" si="2"/>
        <v>0</v>
      </c>
    </row>
    <row r="35" spans="1:3" ht="12.75">
      <c r="A35" s="12" t="s">
        <v>51</v>
      </c>
      <c r="B35" s="1">
        <v>0</v>
      </c>
      <c r="C35" s="11">
        <f t="shared" si="2"/>
        <v>0</v>
      </c>
    </row>
    <row r="36" spans="1:3" ht="12.75">
      <c r="A36" s="12" t="s">
        <v>52</v>
      </c>
      <c r="B36" s="1">
        <v>0</v>
      </c>
      <c r="C36" s="11">
        <f t="shared" si="2"/>
        <v>0</v>
      </c>
    </row>
    <row r="37" spans="1:3" ht="12.75">
      <c r="A37" s="12" t="s">
        <v>30</v>
      </c>
      <c r="B37" s="1">
        <v>0</v>
      </c>
      <c r="C37" s="11">
        <f t="shared" si="2"/>
        <v>0</v>
      </c>
    </row>
    <row r="38" spans="1:3" ht="12.75">
      <c r="A38" s="19" t="s">
        <v>31</v>
      </c>
      <c r="B38" s="1">
        <v>0</v>
      </c>
      <c r="C38" s="11">
        <f t="shared" si="2"/>
        <v>0</v>
      </c>
    </row>
    <row r="39" spans="1:3" ht="13.5" thickBot="1">
      <c r="A39" s="43" t="s">
        <v>23</v>
      </c>
      <c r="B39" s="44"/>
      <c r="C39" s="45">
        <f>SUM(C33:C38)</f>
        <v>0</v>
      </c>
    </row>
    <row r="40" spans="1:3" ht="13.5" thickBot="1">
      <c r="A40" s="3"/>
      <c r="B40" s="4"/>
      <c r="C40" s="5"/>
    </row>
    <row r="41" spans="1:3" ht="13.5" thickBot="1">
      <c r="A41" s="46" t="s">
        <v>28</v>
      </c>
      <c r="B41" s="47"/>
      <c r="C41" s="53">
        <f>+C10+C21+C30-C39</f>
        <v>0</v>
      </c>
    </row>
    <row r="42" spans="1:3" ht="13.5" thickBot="1">
      <c r="A42" s="34"/>
      <c r="B42" s="35"/>
      <c r="C42" s="36"/>
    </row>
    <row r="43" spans="1:3" ht="13.5" thickBot="1">
      <c r="A43" s="46" t="s">
        <v>45</v>
      </c>
      <c r="B43" s="54"/>
      <c r="C43" s="55">
        <f>612.36*C3</f>
        <v>385.7868</v>
      </c>
    </row>
    <row r="44" spans="1:3" ht="13.5" thickBot="1">
      <c r="A44" s="34"/>
      <c r="B44" s="35"/>
      <c r="C44" s="36"/>
    </row>
    <row r="45" spans="1:3" ht="13.5" thickBot="1">
      <c r="A45" s="32" t="s">
        <v>27</v>
      </c>
      <c r="B45" s="33"/>
      <c r="C45" s="52">
        <f>IF(C41&gt;C43,C41*0.025,0)</f>
        <v>0</v>
      </c>
    </row>
    <row r="46" ht="13.5" thickBot="1"/>
    <row r="47" spans="1:3" ht="13.5" thickBot="1">
      <c r="A47" s="39" t="s">
        <v>11</v>
      </c>
      <c r="B47" s="40" t="s">
        <v>12</v>
      </c>
      <c r="C47" s="42" t="s">
        <v>13</v>
      </c>
    </row>
    <row r="48" spans="1:3" ht="12.75">
      <c r="A48" s="24" t="s">
        <v>37</v>
      </c>
      <c r="B48" s="28">
        <v>0</v>
      </c>
      <c r="C48" s="29">
        <v>0</v>
      </c>
    </row>
    <row r="49" spans="1:3" ht="12.75">
      <c r="A49" s="10" t="s">
        <v>38</v>
      </c>
      <c r="B49" s="6">
        <v>0</v>
      </c>
      <c r="C49" s="13">
        <v>0</v>
      </c>
    </row>
    <row r="50" spans="1:3" ht="12.75">
      <c r="A50" s="10" t="s">
        <v>39</v>
      </c>
      <c r="B50" s="6">
        <v>0</v>
      </c>
      <c r="C50" s="13">
        <v>0</v>
      </c>
    </row>
    <row r="51" spans="1:3" ht="13.5" thickBot="1">
      <c r="A51" s="14" t="s">
        <v>40</v>
      </c>
      <c r="B51" s="15">
        <v>0</v>
      </c>
      <c r="C51" s="16">
        <v>0</v>
      </c>
    </row>
    <row r="52" spans="1:3" ht="12.75">
      <c r="A52" s="51" t="s">
        <v>41</v>
      </c>
      <c r="B52" s="17"/>
      <c r="C52" s="17"/>
    </row>
    <row r="53" spans="1:3" ht="12.75">
      <c r="A53" s="51" t="s">
        <v>42</v>
      </c>
      <c r="B53" s="17"/>
      <c r="C53" s="17"/>
    </row>
    <row r="54" spans="1:3" ht="12.75">
      <c r="A54" s="35"/>
      <c r="B54" s="17"/>
      <c r="C54" s="17"/>
    </row>
    <row r="55" spans="1:3" ht="12.75">
      <c r="A55" s="30" t="s">
        <v>19</v>
      </c>
      <c r="B55" s="8"/>
      <c r="C55" s="37">
        <f>SUM(C48:C51)</f>
        <v>0</v>
      </c>
    </row>
    <row r="56" spans="1:3" ht="12.75">
      <c r="A56" s="31" t="s">
        <v>14</v>
      </c>
      <c r="B56" s="9"/>
      <c r="C56" s="38">
        <f>+C45-C55</f>
        <v>0</v>
      </c>
    </row>
  </sheetData>
  <printOptions/>
  <pageMargins left="0.5" right="0.5" top="0.25" bottom="0.25" header="0.25" footer="0.2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Noman Mohammad</dc:creator>
  <cp:keywords/>
  <dc:description/>
  <cp:lastModifiedBy>nmohammad</cp:lastModifiedBy>
  <cp:lastPrinted>2012-08-08T00:45:08Z</cp:lastPrinted>
  <dcterms:created xsi:type="dcterms:W3CDTF">2012-08-07T07:13:12Z</dcterms:created>
  <dcterms:modified xsi:type="dcterms:W3CDTF">2013-07-18T17:48:39Z</dcterms:modified>
  <cp:category/>
  <cp:version/>
  <cp:contentType/>
  <cp:contentStatus/>
</cp:coreProperties>
</file>